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สถิติประชากร\"/>
    </mc:Choice>
  </mc:AlternateContent>
  <xr:revisionPtr revIDLastSave="0" documentId="13_ncr:1_{7FE0E6CB-5DF3-4D7F-9B17-830F1798D117}" xr6:coauthVersionLast="47" xr6:coauthVersionMax="47" xr10:uidLastSave="{00000000-0000-0000-0000-000000000000}"/>
  <bookViews>
    <workbookView xWindow="20370" yWindow="-120" windowWidth="29040" windowHeight="15720" activeTab="2" xr2:uid="{28C96D82-13A7-4FDD-9808-F9E6ADC9AB9D}"/>
  </bookViews>
  <sheets>
    <sheet name="ตำบลปงตำ" sheetId="1" r:id="rId1"/>
    <sheet name="ตำบลศรีดงเย็น" sheetId="2" r:id="rId2"/>
    <sheet name="ตำบลหนองบัว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C8" i="3"/>
  <c r="B8" i="3"/>
  <c r="D7" i="3"/>
  <c r="D6" i="3"/>
  <c r="D5" i="3"/>
  <c r="C14" i="2"/>
  <c r="B14" i="2"/>
  <c r="D13" i="2"/>
  <c r="D11" i="2"/>
  <c r="D10" i="2"/>
  <c r="D9" i="2"/>
  <c r="D8" i="2"/>
  <c r="D7" i="2"/>
  <c r="D6" i="2"/>
  <c r="D5" i="2"/>
  <c r="C13" i="1"/>
  <c r="B13" i="1"/>
  <c r="D12" i="1"/>
  <c r="D11" i="1"/>
  <c r="D10" i="1"/>
  <c r="D9" i="1"/>
  <c r="D8" i="1"/>
  <c r="D7" i="1"/>
  <c r="D6" i="1"/>
  <c r="D5" i="1"/>
  <c r="D8" i="3" l="1"/>
  <c r="D14" i="2"/>
  <c r="D13" i="1"/>
</calcChain>
</file>

<file path=xl/sharedStrings.xml><?xml version="1.0" encoding="utf-8"?>
<sst xmlns="http://schemas.openxmlformats.org/spreadsheetml/2006/main" count="44" uniqueCount="29">
  <si>
    <t>สถิติประชากรจากทะเบียน ในเขตเทศบาลตำบลไชยปราการ</t>
  </si>
  <si>
    <t xml:space="preserve">พื้นที่ </t>
  </si>
  <si>
    <t>ณ มีนาคม 2568</t>
  </si>
  <si>
    <t>ชาย</t>
  </si>
  <si>
    <t>หญิง</t>
  </si>
  <si>
    <t>หมู่ที่ 2 บ้านท่า</t>
  </si>
  <si>
    <t>หมู่ที่ 1 บ้านปงตำ</t>
  </si>
  <si>
    <t>หมู่ที่ 3 บ้านปางควาย</t>
  </si>
  <si>
    <t>หมู่ที่ 4 บ้านมิตรอรัญ</t>
  </si>
  <si>
    <t>หมู่ที่ 5 บ้านป่ารวก</t>
  </si>
  <si>
    <t>หมู่ที่ 6 บ้านห้วยม่วง</t>
  </si>
  <si>
    <t>หมู่ที่ 7 บ้านห้วยบง</t>
  </si>
  <si>
    <t>หมู่ที่ 8 บ้านทุ่งยาว</t>
  </si>
  <si>
    <t>รวม</t>
  </si>
  <si>
    <t>ของ ตำบลปงตำ อำเภอไชยปราการ จังหวัดเชียงใหม่</t>
  </si>
  <si>
    <t>ของ ตำบลศรีดงเย็น อำเภอไชยปราการ จังหวัดเชียงใหม่</t>
  </si>
  <si>
    <t>หมู่ที่ 1 บ้านแม่ขิ</t>
  </si>
  <si>
    <t>หมู่ที่ 2 บ้านแม่ขิหล่ายฝาง</t>
  </si>
  <si>
    <t>หมู่ที่ 3 บ้านศรีดงเย็น</t>
  </si>
  <si>
    <t>หมู่ที่ 4 บ้านอินทาราม</t>
  </si>
  <si>
    <t>หมู่ที่ 5 บ้านอ่าย</t>
  </si>
  <si>
    <t>หมู่ที่ 6 บ้านทรายขาว</t>
  </si>
  <si>
    <t>หมู่ที่ 9 บ้านดงป่าสัก</t>
  </si>
  <si>
    <t>หมู่ที่ 15 บ้านเชียงหมั้น</t>
  </si>
  <si>
    <t>หมู่ที่ 17 บ้านโด้ง</t>
  </si>
  <si>
    <t>ของ ตำบลหนองบัว อำเภอไชยปราการ จังหวัดเชียงใหม่</t>
  </si>
  <si>
    <t>หมู่ที่ 1 บ้านเด่น</t>
  </si>
  <si>
    <t>หมู่ที่ 2 บ้านห้วยไผ่</t>
  </si>
  <si>
    <t>หมู่ที่ 3 บ้านหนองบัว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</si>
</sst>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8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88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88" fontId="3" fillId="0" borderId="1" xfId="0" applyNumberFormat="1" applyFont="1" applyBorder="1"/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88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88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88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88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88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88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88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88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88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25AE56-9416-4F63-948B-F1B7ECE51395}" name="Table1" displayName="Table1" ref="A4:D13" totalsRowShown="0" headerRowDxfId="12" dataDxfId="13" dataCellStyle="Comma">
  <autoFilter ref="A4:D13" xr:uid="{5D25AE56-9416-4F63-948B-F1B7ECE51395}"/>
  <tableColumns count="4">
    <tableColumn id="1" xr3:uid="{F41670C3-1289-4911-B954-7CE593F2D89D}" name="พื้นที่ " dataDxfId="17"/>
    <tableColumn id="2" xr3:uid="{B2093558-EC68-43F6-940B-1C723FD401B3}" name="ชาย" dataDxfId="16" dataCellStyle="Comma"/>
    <tableColumn id="3" xr3:uid="{E44338B0-497F-4C65-861E-3403C3DFF5E2}" name="หญิง" dataDxfId="15" dataCellStyle="Comma"/>
    <tableColumn id="4" xr3:uid="{10339D05-71A8-45F0-A613-E4FB160D3C22}" name="รวม" dataDxfId="14" dataCellStyle="Comma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AA8414-6D42-4FCC-A7A0-7E406DEB4DFB}" name="Table14" displayName="Table14" ref="A4:D14" totalsRowShown="0" headerRowDxfId="11" dataDxfId="10" dataCellStyle="Comma">
  <autoFilter ref="A4:D14" xr:uid="{D0AA8414-6D42-4FCC-A7A0-7E406DEB4DFB}"/>
  <tableColumns count="4">
    <tableColumn id="1" xr3:uid="{A2F72B0E-F8EF-4DCC-B924-79D8B0A54426}" name="พื้นที่ " dataDxfId="9"/>
    <tableColumn id="2" xr3:uid="{5F27061E-098E-4A92-96AD-A254ADEAA636}" name="ชาย" dataDxfId="8" dataCellStyle="Comma"/>
    <tableColumn id="3" xr3:uid="{5B202E58-F645-4466-91B2-1086CAD1B77A}" name="หญิง" dataDxfId="7" dataCellStyle="Comma"/>
    <tableColumn id="4" xr3:uid="{E2BFDD79-4095-464D-983E-2A8894C9D37D}" name="รวม" dataDxfId="6" dataCellStyle="Comma"/>
  </tableColumns>
  <tableStyleInfo name="TableStyleLight1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40EDAA5-B5CF-44A9-9169-8323F047E2D0}" name="Table15" displayName="Table15" ref="A4:D8" totalsRowShown="0" headerRowDxfId="5" dataDxfId="4" dataCellStyle="Comma">
  <autoFilter ref="A4:D8" xr:uid="{140EDAA5-B5CF-44A9-9169-8323F047E2D0}"/>
  <tableColumns count="4">
    <tableColumn id="1" xr3:uid="{99BFEF8C-8B8D-44FC-A95E-9E079C013C49}" name="พื้นที่ " dataDxfId="3"/>
    <tableColumn id="2" xr3:uid="{CFD741F6-450A-464A-8F01-AEBF88E25BED}" name="ชาย" dataDxfId="2" dataCellStyle="Comma"/>
    <tableColumn id="3" xr3:uid="{037ADB47-B438-408A-8000-D7EC60FF25AD}" name="หญิง" dataDxfId="1" dataCellStyle="Comma"/>
    <tableColumn id="4" xr3:uid="{7A8608A9-6D3C-4980-B1CC-17ED0E5D6C55}" name="รวม" dataDxfId="0" dataCellStyle="Comma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6538E-BA66-41BC-84DF-C330D31E5160}">
  <dimension ref="A1:D14"/>
  <sheetViews>
    <sheetView workbookViewId="0">
      <selection activeCell="A25" sqref="A25"/>
    </sheetView>
  </sheetViews>
  <sheetFormatPr defaultRowHeight="20.25" x14ac:dyDescent="0.3"/>
  <cols>
    <col min="1" max="1" width="39.75" style="1" customWidth="1"/>
    <col min="2" max="4" width="10.125" style="1" customWidth="1"/>
    <col min="5" max="16384" width="9" style="1"/>
  </cols>
  <sheetData>
    <row r="1" spans="1:4" x14ac:dyDescent="0.3">
      <c r="A1" s="5" t="s">
        <v>0</v>
      </c>
      <c r="B1" s="5"/>
      <c r="C1" s="5"/>
      <c r="D1" s="5"/>
    </row>
    <row r="2" spans="1:4" x14ac:dyDescent="0.3">
      <c r="A2" s="5" t="s">
        <v>14</v>
      </c>
      <c r="B2" s="5"/>
      <c r="C2" s="5"/>
      <c r="D2" s="5"/>
    </row>
    <row r="3" spans="1:4" x14ac:dyDescent="0.3">
      <c r="A3" s="5" t="s">
        <v>2</v>
      </c>
      <c r="B3" s="5"/>
      <c r="C3" s="5"/>
      <c r="D3" s="5"/>
    </row>
    <row r="4" spans="1:4" x14ac:dyDescent="0.3">
      <c r="A4" s="2" t="s">
        <v>1</v>
      </c>
      <c r="B4" s="2" t="s">
        <v>3</v>
      </c>
      <c r="C4" s="2" t="s">
        <v>4</v>
      </c>
      <c r="D4" s="2" t="s">
        <v>13</v>
      </c>
    </row>
    <row r="5" spans="1:4" x14ac:dyDescent="0.3">
      <c r="A5" s="1" t="s">
        <v>6</v>
      </c>
      <c r="B5" s="3">
        <v>561</v>
      </c>
      <c r="C5" s="3">
        <v>634</v>
      </c>
      <c r="D5" s="3">
        <f>B5+C5</f>
        <v>1195</v>
      </c>
    </row>
    <row r="6" spans="1:4" x14ac:dyDescent="0.3">
      <c r="A6" s="1" t="s">
        <v>5</v>
      </c>
      <c r="B6" s="3">
        <v>1171</v>
      </c>
      <c r="C6" s="3">
        <v>1295</v>
      </c>
      <c r="D6" s="3">
        <f t="shared" ref="D6:D12" si="0">B6+C6</f>
        <v>2466</v>
      </c>
    </row>
    <row r="7" spans="1:4" x14ac:dyDescent="0.3">
      <c r="A7" s="1" t="s">
        <v>7</v>
      </c>
      <c r="B7" s="3">
        <v>415</v>
      </c>
      <c r="C7" s="3">
        <v>444</v>
      </c>
      <c r="D7" s="3">
        <f t="shared" si="0"/>
        <v>859</v>
      </c>
    </row>
    <row r="8" spans="1:4" x14ac:dyDescent="0.3">
      <c r="A8" s="1" t="s">
        <v>8</v>
      </c>
      <c r="B8" s="3">
        <v>185</v>
      </c>
      <c r="C8" s="3">
        <v>211</v>
      </c>
      <c r="D8" s="3">
        <f t="shared" si="0"/>
        <v>396</v>
      </c>
    </row>
    <row r="9" spans="1:4" x14ac:dyDescent="0.3">
      <c r="A9" s="1" t="s">
        <v>9</v>
      </c>
      <c r="B9" s="3">
        <v>275</v>
      </c>
      <c r="C9" s="3">
        <v>323</v>
      </c>
      <c r="D9" s="3">
        <f t="shared" si="0"/>
        <v>598</v>
      </c>
    </row>
    <row r="10" spans="1:4" x14ac:dyDescent="0.3">
      <c r="A10" s="1" t="s">
        <v>10</v>
      </c>
      <c r="B10" s="3">
        <v>376</v>
      </c>
      <c r="C10" s="3">
        <v>403</v>
      </c>
      <c r="D10" s="3">
        <f t="shared" si="0"/>
        <v>779</v>
      </c>
    </row>
    <row r="11" spans="1:4" x14ac:dyDescent="0.3">
      <c r="A11" s="1" t="s">
        <v>11</v>
      </c>
      <c r="B11" s="3">
        <v>397</v>
      </c>
      <c r="C11" s="3">
        <v>401</v>
      </c>
      <c r="D11" s="3">
        <f t="shared" si="0"/>
        <v>798</v>
      </c>
    </row>
    <row r="12" spans="1:4" x14ac:dyDescent="0.3">
      <c r="A12" s="1" t="s">
        <v>12</v>
      </c>
      <c r="B12" s="3">
        <v>265</v>
      </c>
      <c r="C12" s="3">
        <v>266</v>
      </c>
      <c r="D12" s="3">
        <f t="shared" si="0"/>
        <v>531</v>
      </c>
    </row>
    <row r="13" spans="1:4" ht="21" thickBot="1" x14ac:dyDescent="0.35">
      <c r="A13" s="4" t="s">
        <v>13</v>
      </c>
      <c r="B13" s="6">
        <f>SUM(B5:B12)</f>
        <v>3645</v>
      </c>
      <c r="C13" s="6">
        <f>SUM(C5:C12)</f>
        <v>3977</v>
      </c>
      <c r="D13" s="6">
        <f>SUM(D5:D12)</f>
        <v>7622</v>
      </c>
    </row>
    <row r="14" spans="1:4" ht="21" thickTop="1" x14ac:dyDescent="0.3"/>
  </sheetData>
  <mergeCells count="3">
    <mergeCell ref="A3:D3"/>
    <mergeCell ref="A1:D1"/>
    <mergeCell ref="A2:D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D5E03-F84F-4978-9020-E900714F43B6}">
  <dimension ref="A1:D15"/>
  <sheetViews>
    <sheetView workbookViewId="0">
      <selection activeCell="D12" sqref="D12"/>
    </sheetView>
  </sheetViews>
  <sheetFormatPr defaultRowHeight="20.25" x14ac:dyDescent="0.3"/>
  <cols>
    <col min="1" max="1" width="39.75" style="1" customWidth="1"/>
    <col min="2" max="4" width="10.125" style="1" customWidth="1"/>
    <col min="5" max="16384" width="9" style="1"/>
  </cols>
  <sheetData>
    <row r="1" spans="1:4" x14ac:dyDescent="0.3">
      <c r="A1" s="5" t="s">
        <v>0</v>
      </c>
      <c r="B1" s="5"/>
      <c r="C1" s="5"/>
      <c r="D1" s="5"/>
    </row>
    <row r="2" spans="1:4" x14ac:dyDescent="0.3">
      <c r="A2" s="5" t="s">
        <v>15</v>
      </c>
      <c r="B2" s="5"/>
      <c r="C2" s="5"/>
      <c r="D2" s="5"/>
    </row>
    <row r="3" spans="1:4" x14ac:dyDescent="0.3">
      <c r="A3" s="5" t="s">
        <v>2</v>
      </c>
      <c r="B3" s="5"/>
      <c r="C3" s="5"/>
      <c r="D3" s="5"/>
    </row>
    <row r="4" spans="1:4" x14ac:dyDescent="0.3">
      <c r="A4" s="2" t="s">
        <v>1</v>
      </c>
      <c r="B4" s="2" t="s">
        <v>3</v>
      </c>
      <c r="C4" s="2" t="s">
        <v>4</v>
      </c>
      <c r="D4" s="2" t="s">
        <v>13</v>
      </c>
    </row>
    <row r="5" spans="1:4" x14ac:dyDescent="0.3">
      <c r="A5" s="1" t="s">
        <v>16</v>
      </c>
      <c r="B5" s="3">
        <v>363</v>
      </c>
      <c r="C5" s="3">
        <v>431</v>
      </c>
      <c r="D5" s="3">
        <f>B5+C5</f>
        <v>794</v>
      </c>
    </row>
    <row r="6" spans="1:4" x14ac:dyDescent="0.3">
      <c r="A6" s="1" t="s">
        <v>17</v>
      </c>
      <c r="B6" s="3">
        <v>253</v>
      </c>
      <c r="C6" s="3">
        <v>288</v>
      </c>
      <c r="D6" s="3">
        <f t="shared" ref="D6:D13" si="0">B6+C6</f>
        <v>541</v>
      </c>
    </row>
    <row r="7" spans="1:4" x14ac:dyDescent="0.3">
      <c r="A7" s="1" t="s">
        <v>18</v>
      </c>
      <c r="B7" s="3">
        <v>736</v>
      </c>
      <c r="C7" s="3">
        <v>806</v>
      </c>
      <c r="D7" s="3">
        <f t="shared" si="0"/>
        <v>1542</v>
      </c>
    </row>
    <row r="8" spans="1:4" x14ac:dyDescent="0.3">
      <c r="A8" s="1" t="s">
        <v>19</v>
      </c>
      <c r="B8" s="3">
        <v>303</v>
      </c>
      <c r="C8" s="3">
        <v>379</v>
      </c>
      <c r="D8" s="3">
        <f t="shared" si="0"/>
        <v>682</v>
      </c>
    </row>
    <row r="9" spans="1:4" x14ac:dyDescent="0.3">
      <c r="A9" s="1" t="s">
        <v>20</v>
      </c>
      <c r="B9" s="3">
        <v>378</v>
      </c>
      <c r="C9" s="3">
        <v>415</v>
      </c>
      <c r="D9" s="3">
        <f t="shared" si="0"/>
        <v>793</v>
      </c>
    </row>
    <row r="10" spans="1:4" x14ac:dyDescent="0.3">
      <c r="A10" s="1" t="s">
        <v>21</v>
      </c>
      <c r="B10" s="3">
        <v>235</v>
      </c>
      <c r="C10" s="3">
        <v>230</v>
      </c>
      <c r="D10" s="3">
        <f t="shared" si="0"/>
        <v>465</v>
      </c>
    </row>
    <row r="11" spans="1:4" x14ac:dyDescent="0.3">
      <c r="A11" s="1" t="s">
        <v>22</v>
      </c>
      <c r="B11" s="3">
        <v>165</v>
      </c>
      <c r="C11" s="3">
        <v>189</v>
      </c>
      <c r="D11" s="3">
        <f t="shared" si="0"/>
        <v>354</v>
      </c>
    </row>
    <row r="12" spans="1:4" x14ac:dyDescent="0.3">
      <c r="A12" s="1" t="s">
        <v>23</v>
      </c>
      <c r="B12" s="3">
        <v>106</v>
      </c>
      <c r="C12" s="3">
        <v>104</v>
      </c>
      <c r="D12" s="3">
        <f t="shared" si="0"/>
        <v>210</v>
      </c>
    </row>
    <row r="13" spans="1:4" x14ac:dyDescent="0.3">
      <c r="A13" s="1" t="s">
        <v>24</v>
      </c>
      <c r="B13" s="3">
        <v>183</v>
      </c>
      <c r="C13" s="3">
        <v>241</v>
      </c>
      <c r="D13" s="3">
        <f t="shared" si="0"/>
        <v>424</v>
      </c>
    </row>
    <row r="14" spans="1:4" ht="21" thickBot="1" x14ac:dyDescent="0.35">
      <c r="A14" s="4" t="s">
        <v>13</v>
      </c>
      <c r="B14" s="6">
        <f>SUM(B5:B13)</f>
        <v>2722</v>
      </c>
      <c r="C14" s="6">
        <f>SUM(C5:C13)</f>
        <v>3083</v>
      </c>
      <c r="D14" s="6">
        <f>SUM(D5:D13)</f>
        <v>5805</v>
      </c>
    </row>
    <row r="15" spans="1:4" ht="21" thickTop="1" x14ac:dyDescent="0.3"/>
  </sheetData>
  <mergeCells count="3">
    <mergeCell ref="A1:D1"/>
    <mergeCell ref="A2:D2"/>
    <mergeCell ref="A3:D3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46B79-9AB5-4FC4-A0A2-352B40B913CD}">
  <dimension ref="A1:D9"/>
  <sheetViews>
    <sheetView tabSelected="1" workbookViewId="0">
      <selection activeCell="B12" sqref="B12"/>
    </sheetView>
  </sheetViews>
  <sheetFormatPr defaultRowHeight="20.25" x14ac:dyDescent="0.3"/>
  <cols>
    <col min="1" max="1" width="39.75" style="1" customWidth="1"/>
    <col min="2" max="4" width="10.125" style="1" customWidth="1"/>
    <col min="5" max="16384" width="9" style="1"/>
  </cols>
  <sheetData>
    <row r="1" spans="1:4" x14ac:dyDescent="0.3">
      <c r="A1" s="5" t="s">
        <v>0</v>
      </c>
      <c r="B1" s="5"/>
      <c r="C1" s="5"/>
      <c r="D1" s="5"/>
    </row>
    <row r="2" spans="1:4" x14ac:dyDescent="0.3">
      <c r="A2" s="5" t="s">
        <v>25</v>
      </c>
      <c r="B2" s="5"/>
      <c r="C2" s="5"/>
      <c r="D2" s="5"/>
    </row>
    <row r="3" spans="1:4" x14ac:dyDescent="0.3">
      <c r="A3" s="5" t="s">
        <v>2</v>
      </c>
      <c r="B3" s="5"/>
      <c r="C3" s="5"/>
      <c r="D3" s="5"/>
    </row>
    <row r="4" spans="1:4" x14ac:dyDescent="0.3">
      <c r="A4" s="2" t="s">
        <v>1</v>
      </c>
      <c r="B4" s="2" t="s">
        <v>3</v>
      </c>
      <c r="C4" s="2" t="s">
        <v>4</v>
      </c>
      <c r="D4" s="2" t="s">
        <v>13</v>
      </c>
    </row>
    <row r="5" spans="1:4" x14ac:dyDescent="0.3">
      <c r="A5" s="1" t="s">
        <v>26</v>
      </c>
      <c r="B5" s="3">
        <v>237</v>
      </c>
      <c r="C5" s="3">
        <v>245</v>
      </c>
      <c r="D5" s="3">
        <f>B5+C5</f>
        <v>482</v>
      </c>
    </row>
    <row r="6" spans="1:4" x14ac:dyDescent="0.3">
      <c r="A6" s="1" t="s">
        <v>27</v>
      </c>
      <c r="B6" s="3">
        <v>196</v>
      </c>
      <c r="C6" s="3">
        <v>248</v>
      </c>
      <c r="D6" s="3">
        <f t="shared" ref="D6:D7" si="0">B6+C6</f>
        <v>444</v>
      </c>
    </row>
    <row r="7" spans="1:4" x14ac:dyDescent="0.3">
      <c r="A7" s="1" t="s">
        <v>28</v>
      </c>
      <c r="B7" s="3">
        <v>414</v>
      </c>
      <c r="C7" s="3">
        <v>474</v>
      </c>
      <c r="D7" s="3">
        <f t="shared" si="0"/>
        <v>888</v>
      </c>
    </row>
    <row r="8" spans="1:4" ht="21" thickBot="1" x14ac:dyDescent="0.35">
      <c r="A8" s="4" t="s">
        <v>13</v>
      </c>
      <c r="B8" s="6">
        <f>SUM(B5:B7)</f>
        <v>847</v>
      </c>
      <c r="C8" s="6">
        <f>SUM(C5:C7)</f>
        <v>967</v>
      </c>
      <c r="D8" s="6">
        <f>SUM(D5:D7)</f>
        <v>1814</v>
      </c>
    </row>
    <row r="9" spans="1:4" ht="21" thickTop="1" x14ac:dyDescent="0.3"/>
  </sheetData>
  <mergeCells count="3">
    <mergeCell ref="A1:D1"/>
    <mergeCell ref="A2:D2"/>
    <mergeCell ref="A3:D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ตำบลปงตำ</vt:lpstr>
      <vt:lpstr>ตำบลศรีดงเย็น</vt:lpstr>
      <vt:lpstr>ตำบลหนองบัว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นิธิรัตน์ ศรายุทธ</dc:creator>
  <cp:lastModifiedBy>นิธิรัตน์ ศรายุทธ</cp:lastModifiedBy>
  <dcterms:created xsi:type="dcterms:W3CDTF">2025-04-18T06:44:14Z</dcterms:created>
  <dcterms:modified xsi:type="dcterms:W3CDTF">2025-04-18T06:59:49Z</dcterms:modified>
</cp:coreProperties>
</file>